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C48E9C4B-9493-4C7A-A92E-A894D69D3139}" xr6:coauthVersionLast="47" xr6:coauthVersionMax="47" xr10:uidLastSave="{00000000-0000-0000-0000-000000000000}"/>
  <bookViews>
    <workbookView xWindow="-120" yWindow="-120" windowWidth="29040" windowHeight="15840" tabRatio="695" xr2:uid="{00000000-000D-0000-FFFF-FFFF00000000}"/>
  </bookViews>
  <sheets>
    <sheet name="Ценовое предложение позиции" sheetId="16" r:id="rId1"/>
    <sheet name="Лист1 (2)" sheetId="19" r:id="rId2"/>
    <sheet name="Лист1" sheetId="18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'Ценовое предложение позиции'!$A$1:$X$46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5" i="16" l="1"/>
  <c r="H20" i="16"/>
  <c r="H21" i="16"/>
  <c r="H22" i="16"/>
  <c r="H23" i="16"/>
  <c r="H24" i="16"/>
  <c r="H25" i="16"/>
  <c r="H26" i="16"/>
  <c r="H27" i="16"/>
  <c r="H28" i="16"/>
  <c r="H29" i="16"/>
  <c r="H30" i="16"/>
  <c r="H31" i="16"/>
  <c r="H32" i="16"/>
  <c r="H33" i="16"/>
  <c r="H34" i="16"/>
  <c r="H35" i="16"/>
  <c r="H36" i="16"/>
  <c r="H37" i="16"/>
  <c r="H38" i="16"/>
  <c r="H39" i="16"/>
  <c r="H40" i="16"/>
  <c r="H41" i="16"/>
  <c r="H42" i="16"/>
  <c r="H43" i="16"/>
  <c r="H44" i="16"/>
  <c r="B22" i="16"/>
  <c r="B23" i="16" s="1"/>
  <c r="B24" i="16" s="1"/>
  <c r="B25" i="16" s="1"/>
  <c r="B26" i="16" s="1"/>
  <c r="B27" i="16" s="1"/>
  <c r="B28" i="16" s="1"/>
  <c r="B29" i="16" s="1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41" i="16" s="1"/>
  <c r="B42" i="16" s="1"/>
  <c r="B43" i="16" s="1"/>
  <c r="B44" i="16" s="1"/>
  <c r="B45" i="16" s="1"/>
  <c r="H19" i="16"/>
  <c r="H18" i="16"/>
  <c r="H17" i="16"/>
  <c r="H16" i="16"/>
  <c r="H15" i="16"/>
  <c r="H14" i="16"/>
  <c r="H13" i="16"/>
  <c r="H12" i="16"/>
  <c r="F7" i="17"/>
  <c r="G46" i="16" l="1"/>
  <c r="F46" i="16" l="1"/>
</calcChain>
</file>

<file path=xl/sharedStrings.xml><?xml version="1.0" encoding="utf-8"?>
<sst xmlns="http://schemas.openxmlformats.org/spreadsheetml/2006/main" count="158" uniqueCount="111">
  <si>
    <t>№</t>
  </si>
  <si>
    <t>ИНН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</si>
  <si>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</si>
  <si>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</si>
  <si>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</si>
  <si>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</si>
  <si>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</si>
  <si>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</si>
  <si>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</si>
  <si>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</si>
  <si>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</si>
  <si>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</si>
  <si>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</si>
  <si>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</si>
  <si>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</si>
  <si>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</si>
  <si>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</si>
  <si>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</si>
  <si>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</si>
  <si>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</si>
  <si>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</si>
  <si>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</si>
  <si>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</si>
  <si>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</si>
  <si>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</si>
  <si>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</si>
  <si>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</si>
  <si>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</si>
  <si>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</si>
  <si>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</si>
  <si>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</si>
  <si>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</si>
  <si>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</si>
  <si>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2024 год</t>
  </si>
  <si>
    <t>Цена за ед  продукции (без НДС)2</t>
  </si>
  <si>
    <t>Сумма (без НДС)5</t>
  </si>
  <si>
    <t>2025 год</t>
  </si>
  <si>
    <t>Сумма (с НДС)2</t>
  </si>
  <si>
    <t>НДС (%)2</t>
  </si>
  <si>
    <t>Цена за ед продукции (с НДС)2</t>
  </si>
  <si>
    <t>Цена за ед  продукции (без НДС)3</t>
  </si>
  <si>
    <t>НДС (%)4</t>
  </si>
  <si>
    <t>Цена за ед продукции (с НДС)5</t>
  </si>
  <si>
    <t>Сумма (без НДС)6</t>
  </si>
  <si>
    <t>Сумма (с НДС)7</t>
  </si>
  <si>
    <t>2026год</t>
  </si>
  <si>
    <t>обоснование</t>
  </si>
  <si>
    <t>Плановое-Осмотры систем водоснабжения, отопления, канализации с обязательным отражением в журнале профилактического осмотра технического состояния:</t>
  </si>
  <si>
    <t>Внеплановое-Осмотры систем водоснабжения, отопления, канализации с обязательным отражением в журнале профилактического осмотра технического состояния:</t>
  </si>
  <si>
    <t>Плановое- Гидравлические испытания систем  отопления:</t>
  </si>
  <si>
    <t>Ревизия или замена отсекающих вентилей холодного и горячего водоснабжения</t>
  </si>
  <si>
    <t>Уплотнение сгонов до отсекающей арматуры</t>
  </si>
  <si>
    <t>Устранение засоров стояков системы водоснабжения</t>
  </si>
  <si>
    <t>Укрепление трубопроводов в местах их крепления до отсекающей арматуры</t>
  </si>
  <si>
    <t>Устранение течи в трубопроводах горячего и холодного водоснабжения, резьбовых соединениях</t>
  </si>
  <si>
    <t>Устранение засоров  на главном стояке канализации</t>
  </si>
  <si>
    <t>Проведение планово-предупредительных ремонтов системы отопления, горячего и холодного водоснабжения, канализации</t>
  </si>
  <si>
    <t>Уплотнение соединений, смена отдельных участков трубопроводов холодного и горячего водоснабжения, систем отопления, канализации, запорной и регулировочной арматуры, радиаторов отопления.</t>
  </si>
  <si>
    <t>Восстановления разрушенной теплоизоляции трубопроводов</t>
  </si>
  <si>
    <t>Промывка систем  отопления зданий.</t>
  </si>
  <si>
    <t>Запуск системы отопления с последующей регулировкой и наладкой</t>
  </si>
  <si>
    <t>Промывка и опрессовка теплообменников на подогрев воды и отопление</t>
  </si>
  <si>
    <t>Консервация систем отопления зданий</t>
  </si>
  <si>
    <t>Проверка и замена контрольно- измерительных приборов и автоматики на элеваторных узлах (манометры, термометры)</t>
  </si>
  <si>
    <t>Очистка фильтров, клапанов, насосов от отложений песка и окалин с разборкой и ревизией.</t>
  </si>
  <si>
    <t>Прочистка систем канализации до стенки первого канализационного колодца</t>
  </si>
  <si>
    <t>Составление дефектных ведомостей на проведение капитального ремонта систем теплоснабжения, горячего и холодного водоснабжения, канализации</t>
  </si>
  <si>
    <t>Плановые и внеплановые осмотры систем электроснабжения с занесением результатов в рабочий журнал осмотров, проверка состояния систем электроснабжения проектной документации для исключения самовольных подключений с нарушением правил эксплуатации электроустановок.</t>
  </si>
  <si>
    <t>Составление дефектных ведомостей на электроснабжение</t>
  </si>
  <si>
    <t>Проверка крепления светильников внутреннего и фасадного освещения</t>
  </si>
  <si>
    <t>Протирка, ремонт или замена светильников внутреннего и фасадного освещения, перегоревших ламп.</t>
  </si>
  <si>
    <t>Замена и ремонт выключателей , розеток, замена неисправных участков электросети здания.</t>
  </si>
  <si>
    <t>Замена предохранителей, плавких вставок, автоматических выключателей, пакетных переключателей, электромагнитных контакторов и пускателей,, реле, ремонт или замена рубильников, электродвигателей,. Замена настенных и потолочных патронов и распределительных коробок.</t>
  </si>
  <si>
    <t>Визуальный осмотр видимой части заземляющего устройства, зануления. Проверка состояния изоляции проводов схем вводных и распределительных устройств. Проверка состояния контактных соединений.</t>
  </si>
  <si>
    <t>Проверка надежности присоединений электросети к магистралям, шинам, стоякам вводно-распределительных устройств и этажных щитков.</t>
  </si>
  <si>
    <t>Осмотр линий электросетей, арматуры и электрооборудования зданий, в том числе контроль за отсутствием перегрева сетей. Проверка состояния коммутационных аппаратов, протягивание и чистка контактов и крепежных соединений коммутационных аппаратов.</t>
  </si>
  <si>
    <t>Ремонт или замена электрических слаботочных щитов</t>
  </si>
  <si>
    <t>Измерение сопротивления изоляции сетей</t>
  </si>
  <si>
    <t>Замер нагрузок по фазам и при необходимости перераспределения нагрузок</t>
  </si>
  <si>
    <t>Измерение тока короткого замыкания</t>
  </si>
  <si>
    <t>Столбец1</t>
  </si>
  <si>
    <t>№п/п</t>
  </si>
  <si>
    <t>Периодичность выполнения работ</t>
  </si>
  <si>
    <t>Осмотры систем водоснабжения, отопления, канализации с обязательным отражением в журнале профилактического осмотра технического состояния:</t>
  </si>
  <si>
    <t>Плановое</t>
  </si>
  <si>
    <t>2 раза в год (весной и осенью)</t>
  </si>
  <si>
    <t>Внеплановое</t>
  </si>
  <si>
    <t>По мере необходимости ( в том числе по заявке Заказчика)</t>
  </si>
  <si>
    <t>Гидравлические испытания систем  отопления:</t>
  </si>
  <si>
    <t>2 раза в год ( после окончания отопительного сезона  и за 14 дней до начала отопительного сезона и)</t>
  </si>
  <si>
    <t>Устранение незначительных неисправностей</t>
  </si>
  <si>
    <t>2 раза в год по результатам плановых осмотров и по мере необходимости</t>
  </si>
  <si>
    <t>По мере необходимости в том числе по заявке Заказчика</t>
  </si>
  <si>
    <t>По мере необходимости в том числе по заявке заказчика</t>
  </si>
  <si>
    <t>Планово- предупредительные работы.</t>
  </si>
  <si>
    <t>1 раз в год</t>
  </si>
  <si>
    <t>При подготовке зданий к эксплуатации в отопительный период.</t>
  </si>
  <si>
    <t>В период запуска отопительного сезона</t>
  </si>
  <si>
    <t>По графику.</t>
  </si>
  <si>
    <t>После выполнения планово- предупредительного ремонта  до начала отопительного периода.</t>
  </si>
  <si>
    <t>По мере необходимости по истечении срока эксплуатации</t>
  </si>
  <si>
    <t>1 раз в квартал и по мере необходимости.</t>
  </si>
  <si>
    <t>2 раза в год (весна, осень) и по мере необходимости.</t>
  </si>
  <si>
    <t>По мере необходимости</t>
  </si>
  <si>
    <t>Не реже 1 раз в месяц</t>
  </si>
  <si>
    <t>Составление дефектных ведомостей</t>
  </si>
  <si>
    <t>Не реже 2 раза в год</t>
  </si>
  <si>
    <t>По мере необходимости но не реже 2 раза в год</t>
  </si>
  <si>
    <t>По мере необходимости.</t>
  </si>
  <si>
    <t xml:space="preserve"> Измерение сопротивления изоляции сетей</t>
  </si>
  <si>
    <t>В сроки, установленные нормативными документами и по мере необходимости.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</si>
</sst>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0" tint="-0.24997711111789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0" fillId="3" borderId="9" xfId="0" applyFont="1" applyFill="1" applyBorder="1"/>
    <xf numFmtId="0" fontId="0" fillId="0" borderId="10" xfId="0" applyFont="1" applyBorder="1"/>
    <xf numFmtId="0" fontId="0" fillId="3" borderId="10" xfId="0" applyFont="1" applyFill="1" applyBorder="1"/>
    <xf numFmtId="0" fontId="2" fillId="4" borderId="11" xfId="0" applyFont="1" applyFill="1" applyBorder="1"/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6" fillId="2" borderId="0" xfId="0" applyFont="1" applyFill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 wrapText="1"/>
    </xf>
    <xf numFmtId="49" fontId="5" fillId="2" borderId="0" xfId="0" applyNumberFormat="1" applyFont="1" applyFill="1" applyBorder="1" applyAlignment="1">
      <alignment horizontal="left" vertical="top" wrapText="1"/>
    </xf>
    <xf numFmtId="49" fontId="6" fillId="2" borderId="0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5" fillId="0" borderId="0" xfId="0" applyFont="1" applyBorder="1" applyAlignment="1">
      <alignment vertical="top"/>
    </xf>
    <xf numFmtId="0" fontId="5" fillId="0" borderId="1" xfId="0" applyFont="1" applyBorder="1" applyAlignment="1">
      <alignment horizontal="left" vertical="top"/>
    </xf>
    <xf numFmtId="49" fontId="6" fillId="2" borderId="1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5" fillId="0" borderId="0" xfId="0" applyFont="1" applyAlignment="1" applyProtection="1">
      <alignment horizontal="left" vertical="top"/>
      <protection locked="0"/>
    </xf>
    <xf numFmtId="0" fontId="5" fillId="0" borderId="1" xfId="0" applyFont="1" applyBorder="1" applyAlignment="1" applyProtection="1">
      <alignment horizontal="center" vertical="top"/>
      <protection locked="0"/>
    </xf>
    <xf numFmtId="0" fontId="5" fillId="0" borderId="3" xfId="0" applyFont="1" applyBorder="1" applyAlignment="1" applyProtection="1">
      <alignment vertical="top" wrapText="1"/>
      <protection locked="0"/>
    </xf>
    <xf numFmtId="0" fontId="6" fillId="0" borderId="3" xfId="0" applyFont="1" applyBorder="1" applyAlignment="1" applyProtection="1">
      <alignment vertical="top"/>
      <protection locked="0"/>
    </xf>
    <xf numFmtId="0" fontId="6" fillId="0" borderId="3" xfId="0" applyFont="1" applyBorder="1" applyAlignment="1" applyProtection="1">
      <alignment horizontal="left" vertical="top"/>
      <protection locked="0"/>
    </xf>
    <xf numFmtId="9" fontId="6" fillId="0" borderId="3" xfId="0" applyNumberFormat="1" applyFont="1" applyBorder="1" applyAlignment="1" applyProtection="1">
      <alignment horizontal="left" vertical="top"/>
      <protection locked="0"/>
    </xf>
    <xf numFmtId="0" fontId="5" fillId="0" borderId="0" xfId="0" applyFont="1" applyAlignment="1" applyProtection="1">
      <alignment vertical="top"/>
      <protection locked="0"/>
    </xf>
    <xf numFmtId="0" fontId="5" fillId="0" borderId="12" xfId="0" applyFont="1" applyBorder="1" applyAlignment="1" applyProtection="1">
      <alignment horizontal="center" vertical="top"/>
      <protection locked="0"/>
    </xf>
    <xf numFmtId="0" fontId="6" fillId="0" borderId="12" xfId="0" applyNumberFormat="1" applyFont="1" applyBorder="1" applyAlignment="1" applyProtection="1">
      <alignment horizontal="left" vertical="top"/>
      <protection locked="0"/>
    </xf>
    <xf numFmtId="0" fontId="6" fillId="0" borderId="13" xfId="0" applyNumberFormat="1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center" vertical="top"/>
      <protection locked="0"/>
    </xf>
    <xf numFmtId="0" fontId="6" fillId="0" borderId="3" xfId="0" applyFont="1" applyBorder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5" fillId="0" borderId="0" xfId="0" applyFont="1" applyBorder="1" applyAlignment="1">
      <alignment horizontal="left" vertical="top" wrapText="1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wrapText="1"/>
    </xf>
    <xf numFmtId="0" fontId="9" fillId="0" borderId="14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3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0" borderId="21" xfId="0" applyFont="1" applyBorder="1" applyAlignment="1">
      <alignment vertical="center" wrapText="1"/>
    </xf>
    <xf numFmtId="0" fontId="8" fillId="0" borderId="20" xfId="0" applyFont="1" applyBorder="1" applyAlignment="1">
      <alignment vertical="center" wrapText="1"/>
    </xf>
    <xf numFmtId="0" fontId="9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9" fillId="0" borderId="22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left" vertical="top" wrapText="1"/>
    </xf>
    <xf numFmtId="49" fontId="6" fillId="2" borderId="4" xfId="0" applyNumberFormat="1" applyFont="1" applyFill="1" applyBorder="1" applyAlignment="1">
      <alignment horizontal="left" vertical="top" wrapText="1"/>
    </xf>
    <xf numFmtId="49" fontId="6" fillId="2" borderId="5" xfId="0" applyNumberFormat="1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 wrapText="1"/>
    </xf>
    <xf numFmtId="49" fontId="6" fillId="2" borderId="7" xfId="0" applyNumberFormat="1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6" fillId="5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8" fillId="0" borderId="23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9"/>
        <name val="Calibri"/>
        <scheme val="minor"/>
      </font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9"/>
        <name val="Calibri"/>
        <scheme val="minor"/>
      </font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0" formatCode="General"/>
      <alignment horizontal="left" vertical="top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0" formatCode="General"/>
      <alignment horizontal="left" vertical="top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0" formatCode="General"/>
      <alignment horizontal="left" vertical="top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0" formatCode="General"/>
      <alignment horizontal="left" vertical="top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0" formatCode="General"/>
      <alignment horizontal="left" vertical="top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0" formatCode="General"/>
      <alignment horizontal="left" vertical="top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  <alignment horizontal="general" vertical="top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alignment horizontal="center" vertical="top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alignment horizontal="left" vertical="top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top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0000000}" name="ПозиционноеЦеновое" displayName="ПозиционноеЦеновое" ref="B11:V46" totalsRowShown="0" headerRowDxfId="29" dataDxfId="28" tableBorderDxfId="27">
  <autoFilter ref="B11:V46" xr:uid="{00000000-0009-0000-0100-00000F000000}"/>
  <tableColumns count="21">
    <tableColumn id="1" xr3:uid="{00000000-0010-0000-0000-000001000000}" name="№" dataDxfId="26"/>
    <tableColumn id="2" xr3:uid="{00000000-0010-0000-0000-000002000000}" name="Вводные данные" dataDxfId="25"/>
    <tableColumn id="21" xr3:uid="{00000000-0010-0000-0000-000015000000}" name="Столбец1" dataDxfId="24"/>
    <tableColumn id="3" xr3:uid="{00000000-0010-0000-0000-000003000000}" name="Единица измерения продукции" dataDxfId="23"/>
    <tableColumn id="9" xr3:uid="{00000000-0010-0000-0000-000009000000}" name="Кол-во (объем)" dataDxfId="22"/>
    <tableColumn id="4" xr3:uid="{00000000-0010-0000-0000-000004000000}" name="Цена за ед  продукции (без НДС)" dataDxfId="21"/>
    <tableColumn id="7" xr3:uid="{00000000-0010-0000-0000-000007000000}" name="НДС (%)" dataDxfId="20"/>
    <tableColumn id="6" xr3:uid="{00000000-0010-0000-0000-000006000000}" name="Цена за ед продукции (с НДС)" dataDxfId="19"/>
    <tableColumn id="12" xr3:uid="{00000000-0010-0000-0000-00000C000000}" name="Сумма (без НДС)" dataDxfId="18"/>
    <tableColumn id="13" xr3:uid="{00000000-0010-0000-0000-00000D000000}" name="Сумма (с НДС)" dataDxfId="17"/>
    <tableColumn id="15" xr3:uid="{00000000-0010-0000-0000-00000F000000}" name="Цена за ед  продукции (без НДС)2" dataDxfId="16"/>
    <tableColumn id="14" xr3:uid="{00000000-0010-0000-0000-00000E000000}" name="НДС (%)2" dataDxfId="15"/>
    <tableColumn id="11" xr3:uid="{00000000-0010-0000-0000-00000B000000}" name="Цена за ед продукции (с НДС)2" dataDxfId="14"/>
    <tableColumn id="10" xr3:uid="{00000000-0010-0000-0000-00000A000000}" name="Сумма (без НДС)5" dataDxfId="13"/>
    <tableColumn id="5" xr3:uid="{00000000-0010-0000-0000-000005000000}" name="Сумма (с НДС)2" dataDxfId="12"/>
    <tableColumn id="19" xr3:uid="{00000000-0010-0000-0000-000013000000}" name="Цена за ед  продукции (без НДС)3" dataDxfId="11"/>
    <tableColumn id="18" xr3:uid="{00000000-0010-0000-0000-000012000000}" name="НДС (%)4" dataDxfId="10"/>
    <tableColumn id="17" xr3:uid="{00000000-0010-0000-0000-000011000000}" name="Цена за ед продукции (с НДС)5" dataDxfId="9"/>
    <tableColumn id="20" xr3:uid="{00000000-0010-0000-0000-000014000000}" name="Сумма (без НДС)6" dataDxfId="8"/>
    <tableColumn id="16" xr3:uid="{00000000-0010-0000-0000-000010000000}" name="Сумма (с НДС)7" dataDxfId="7"/>
    <tableColumn id="8" xr3:uid="{00000000-0010-0000-0000-000008000000}" name="обоснование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1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2"/>
  <sheetViews>
    <sheetView showGridLines="0" tabSelected="1" view="pageBreakPreview" topLeftCell="A13" zoomScale="110" zoomScaleNormal="100" zoomScaleSheetLayoutView="110" workbookViewId="0">
      <selection activeCell="A46" sqref="A46:XFD46"/>
    </sheetView>
  </sheetViews>
  <sheetFormatPr defaultColWidth="9.140625" defaultRowHeight="12.6" customHeight="1" x14ac:dyDescent="0.25"/>
  <cols>
    <col min="1" max="1" width="3.85546875" style="5" customWidth="1"/>
    <col min="2" max="2" width="4.5703125" style="18" customWidth="1"/>
    <col min="3" max="3" width="70.85546875" style="5" customWidth="1"/>
    <col min="4" max="4" width="12.42578125" style="5" customWidth="1"/>
    <col min="5" max="5" width="9.42578125" style="5" customWidth="1"/>
    <col min="6" max="6" width="7.42578125" style="5" customWidth="1"/>
    <col min="7" max="7" width="16.28515625" style="5" customWidth="1"/>
    <col min="8" max="8" width="9.140625" style="5" customWidth="1"/>
    <col min="9" max="9" width="13.28515625" style="5" customWidth="1"/>
    <col min="10" max="10" width="11.7109375" style="5" customWidth="1"/>
    <col min="11" max="11" width="8.5703125" style="5" customWidth="1"/>
    <col min="12" max="12" width="15.5703125" style="5" customWidth="1"/>
    <col min="13" max="15" width="8.5703125" style="5" customWidth="1"/>
    <col min="16" max="16" width="15.5703125" style="5" customWidth="1"/>
    <col min="17" max="17" width="14" style="5" customWidth="1"/>
    <col min="18" max="18" width="9.42578125" style="5" customWidth="1"/>
    <col min="19" max="19" width="17.7109375" style="5" customWidth="1"/>
    <col min="20" max="20" width="16.85546875" style="5" customWidth="1"/>
    <col min="21" max="21" width="14" style="5" customWidth="1"/>
    <col min="22" max="22" width="21.28515625" style="5" customWidth="1"/>
    <col min="23" max="16384" width="9.140625" style="5"/>
  </cols>
  <sheetData>
    <row r="1" spans="1:22" ht="21" customHeight="1" x14ac:dyDescent="0.25">
      <c r="A1" s="9"/>
      <c r="B1" s="10" t="s">
        <v>5</v>
      </c>
    </row>
    <row r="2" spans="1:22" ht="12.6" customHeight="1" x14ac:dyDescent="0.25">
      <c r="A2" s="6"/>
      <c r="B2" s="7" t="s">
        <v>15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22" ht="12.6" customHeight="1" x14ac:dyDescent="0.25">
      <c r="A3" s="6"/>
      <c r="B3" s="54" t="s">
        <v>3</v>
      </c>
      <c r="C3" s="55"/>
      <c r="D3" s="33"/>
      <c r="E3" s="59"/>
      <c r="F3" s="60"/>
      <c r="G3" s="8"/>
      <c r="H3" s="11"/>
      <c r="I3" s="11"/>
      <c r="J3" s="12"/>
      <c r="K3" s="12"/>
      <c r="L3" s="12"/>
      <c r="M3" s="12"/>
      <c r="N3" s="12"/>
      <c r="O3" s="12"/>
    </row>
    <row r="4" spans="1:22" ht="12.6" customHeight="1" x14ac:dyDescent="0.25">
      <c r="A4" s="6"/>
      <c r="B4" s="54" t="s">
        <v>17</v>
      </c>
      <c r="C4" s="62"/>
      <c r="D4" s="33"/>
      <c r="E4" s="56"/>
      <c r="F4" s="57"/>
      <c r="G4" s="57"/>
      <c r="H4" s="57"/>
      <c r="I4" s="57"/>
      <c r="J4" s="57"/>
      <c r="K4" s="58"/>
      <c r="L4" s="13"/>
      <c r="M4" s="13"/>
      <c r="N4" s="13"/>
      <c r="O4" s="13"/>
    </row>
    <row r="5" spans="1:22" ht="12.6" customHeight="1" x14ac:dyDescent="0.25">
      <c r="A5" s="6"/>
      <c r="B5" s="54" t="s">
        <v>18</v>
      </c>
      <c r="C5" s="62"/>
      <c r="D5" s="33"/>
      <c r="E5" s="56"/>
      <c r="F5" s="57"/>
      <c r="G5" s="57"/>
      <c r="H5" s="57"/>
      <c r="I5" s="57"/>
      <c r="J5" s="57"/>
      <c r="K5" s="58"/>
      <c r="L5" s="13"/>
      <c r="M5" s="13"/>
      <c r="N5" s="13"/>
      <c r="O5" s="13"/>
    </row>
    <row r="6" spans="1:22" ht="12.6" customHeight="1" x14ac:dyDescent="0.25">
      <c r="A6" s="6"/>
      <c r="B6" s="54" t="s">
        <v>4</v>
      </c>
      <c r="C6" s="55"/>
      <c r="D6" s="33"/>
      <c r="E6" s="56"/>
      <c r="F6" s="57"/>
      <c r="G6" s="57"/>
      <c r="H6" s="57"/>
      <c r="I6" s="57"/>
      <c r="J6" s="57"/>
      <c r="K6" s="58"/>
      <c r="L6" s="13"/>
      <c r="M6" s="13"/>
      <c r="N6" s="13"/>
      <c r="O6" s="13"/>
    </row>
    <row r="7" spans="1:22" ht="12.6" customHeight="1" x14ac:dyDescent="0.25">
      <c r="A7" s="14"/>
      <c r="B7" s="54" t="s">
        <v>6</v>
      </c>
      <c r="C7" s="55"/>
      <c r="D7" s="33"/>
      <c r="E7" s="56"/>
      <c r="F7" s="57"/>
      <c r="G7" s="57"/>
      <c r="H7" s="57"/>
      <c r="I7" s="57"/>
      <c r="J7" s="57"/>
      <c r="K7" s="58"/>
      <c r="L7" s="13"/>
      <c r="M7" s="13"/>
      <c r="N7" s="13"/>
      <c r="O7" s="13"/>
    </row>
    <row r="8" spans="1:22" ht="12.6" customHeight="1" x14ac:dyDescent="0.25">
      <c r="A8" s="14"/>
      <c r="B8" s="9" t="s">
        <v>1</v>
      </c>
      <c r="C8" s="15"/>
      <c r="D8" s="15"/>
      <c r="E8" s="56"/>
      <c r="F8" s="58"/>
      <c r="G8" s="61"/>
      <c r="H8" s="61"/>
      <c r="I8" s="11"/>
      <c r="J8" s="12"/>
      <c r="K8" s="12"/>
      <c r="L8" s="12"/>
      <c r="M8" s="12"/>
      <c r="N8" s="12"/>
      <c r="O8" s="12"/>
    </row>
    <row r="9" spans="1:22" ht="12.6" customHeight="1" x14ac:dyDescent="0.25">
      <c r="A9" s="14"/>
      <c r="B9" s="55" t="s">
        <v>16</v>
      </c>
      <c r="C9" s="55"/>
      <c r="D9" s="33"/>
      <c r="E9" s="64"/>
      <c r="F9" s="64"/>
      <c r="G9" s="11"/>
      <c r="H9" s="11"/>
      <c r="I9" s="11"/>
      <c r="J9" s="12"/>
      <c r="K9" s="12"/>
      <c r="L9" s="12"/>
      <c r="M9" s="12"/>
      <c r="N9" s="12"/>
      <c r="O9" s="12"/>
    </row>
    <row r="10" spans="1:22" ht="12.6" customHeight="1" x14ac:dyDescent="0.25">
      <c r="A10" s="14"/>
      <c r="B10" s="16"/>
      <c r="C10" s="16"/>
      <c r="D10" s="16"/>
      <c r="E10" s="17"/>
      <c r="F10" s="17"/>
      <c r="G10" s="63" t="s">
        <v>33</v>
      </c>
      <c r="H10" s="63"/>
      <c r="I10" s="63"/>
      <c r="J10" s="63"/>
      <c r="K10" s="63"/>
      <c r="L10" s="63" t="s">
        <v>36</v>
      </c>
      <c r="M10" s="63"/>
      <c r="N10" s="63"/>
      <c r="O10" s="63"/>
      <c r="P10" s="63"/>
      <c r="Q10" s="63" t="s">
        <v>45</v>
      </c>
      <c r="R10" s="63"/>
      <c r="S10" s="63"/>
      <c r="T10" s="63"/>
      <c r="U10" s="63"/>
    </row>
    <row r="11" spans="1:22" s="18" customFormat="1" ht="12.6" customHeight="1" x14ac:dyDescent="0.25">
      <c r="B11" s="19" t="s">
        <v>0</v>
      </c>
      <c r="C11" s="19" t="s">
        <v>13</v>
      </c>
      <c r="D11" s="19" t="s">
        <v>80</v>
      </c>
      <c r="E11" s="19" t="s">
        <v>14</v>
      </c>
      <c r="F11" s="19" t="s">
        <v>7</v>
      </c>
      <c r="G11" s="19" t="s">
        <v>8</v>
      </c>
      <c r="H11" s="19" t="s">
        <v>2</v>
      </c>
      <c r="I11" s="19" t="s">
        <v>9</v>
      </c>
      <c r="J11" s="19" t="s">
        <v>10</v>
      </c>
      <c r="K11" s="19" t="s">
        <v>11</v>
      </c>
      <c r="L11" s="19" t="s">
        <v>34</v>
      </c>
      <c r="M11" s="19" t="s">
        <v>38</v>
      </c>
      <c r="N11" s="19" t="s">
        <v>39</v>
      </c>
      <c r="O11" s="19" t="s">
        <v>35</v>
      </c>
      <c r="P11" s="19" t="s">
        <v>37</v>
      </c>
      <c r="Q11" s="19" t="s">
        <v>40</v>
      </c>
      <c r="R11" s="19" t="s">
        <v>41</v>
      </c>
      <c r="S11" s="19" t="s">
        <v>42</v>
      </c>
      <c r="T11" s="19" t="s">
        <v>43</v>
      </c>
      <c r="U11" s="19" t="s">
        <v>44</v>
      </c>
      <c r="V11" s="19" t="s">
        <v>46</v>
      </c>
    </row>
    <row r="12" spans="1:22" s="26" customFormat="1" ht="12.6" customHeight="1" x14ac:dyDescent="0.25">
      <c r="A12" s="20"/>
      <c r="B12" s="21">
        <v>1</v>
      </c>
      <c r="C12" s="22" t="s">
        <v>47</v>
      </c>
      <c r="D12" s="22"/>
      <c r="E12" s="23"/>
      <c r="F12" s="24"/>
      <c r="G12" s="24"/>
      <c r="H12" s="25">
        <f>$H$46</f>
        <v>0.2</v>
      </c>
      <c r="I12" s="24"/>
      <c r="J12" s="24"/>
      <c r="K12" s="24"/>
      <c r="L12" s="24"/>
      <c r="M12" s="24"/>
      <c r="N12" s="24"/>
      <c r="O12" s="24"/>
      <c r="P12" s="23"/>
      <c r="Q12" s="23"/>
      <c r="R12" s="23"/>
      <c r="S12" s="23"/>
      <c r="T12" s="23"/>
      <c r="U12" s="23"/>
      <c r="V12" s="23"/>
    </row>
    <row r="13" spans="1:22" s="26" customFormat="1" ht="12.6" customHeight="1" x14ac:dyDescent="0.25">
      <c r="A13" s="20"/>
      <c r="B13" s="21">
        <v>2</v>
      </c>
      <c r="C13" s="22" t="s">
        <v>48</v>
      </c>
      <c r="D13" s="22"/>
      <c r="E13" s="23"/>
      <c r="F13" s="24"/>
      <c r="G13" s="24"/>
      <c r="H13" s="25">
        <f>$H$46</f>
        <v>0.2</v>
      </c>
      <c r="I13" s="24"/>
      <c r="J13" s="24"/>
      <c r="K13" s="24"/>
      <c r="L13" s="24"/>
      <c r="M13" s="24"/>
      <c r="N13" s="24"/>
      <c r="O13" s="24"/>
      <c r="P13" s="23"/>
      <c r="Q13" s="23"/>
      <c r="R13" s="23"/>
      <c r="S13" s="23"/>
      <c r="T13" s="23"/>
      <c r="U13" s="23"/>
      <c r="V13" s="23"/>
    </row>
    <row r="14" spans="1:22" s="26" customFormat="1" ht="12.6" customHeight="1" x14ac:dyDescent="0.25">
      <c r="A14" s="20"/>
      <c r="B14" s="21">
        <v>3</v>
      </c>
      <c r="C14" s="22" t="s">
        <v>49</v>
      </c>
      <c r="D14" s="22"/>
      <c r="E14" s="23"/>
      <c r="F14" s="24"/>
      <c r="G14" s="24"/>
      <c r="H14" s="25">
        <f>$H$46</f>
        <v>0.2</v>
      </c>
      <c r="I14" s="24"/>
      <c r="J14" s="24"/>
      <c r="K14" s="24"/>
      <c r="L14" s="24"/>
      <c r="M14" s="24"/>
      <c r="N14" s="24"/>
      <c r="O14" s="24"/>
      <c r="P14" s="23"/>
      <c r="Q14" s="23"/>
      <c r="R14" s="23"/>
      <c r="S14" s="23"/>
      <c r="T14" s="23"/>
      <c r="U14" s="23"/>
      <c r="V14" s="23"/>
    </row>
    <row r="15" spans="1:22" s="26" customFormat="1" ht="12.6" customHeight="1" x14ac:dyDescent="0.25">
      <c r="A15" s="20"/>
      <c r="B15" s="21">
        <v>4</v>
      </c>
      <c r="C15" s="22" t="s">
        <v>50</v>
      </c>
      <c r="D15" s="22"/>
      <c r="E15" s="23"/>
      <c r="F15" s="24"/>
      <c r="G15" s="24"/>
      <c r="H15" s="25">
        <f>$H$46</f>
        <v>0.2</v>
      </c>
      <c r="I15" s="24"/>
      <c r="J15" s="24"/>
      <c r="K15" s="24"/>
      <c r="L15" s="24"/>
      <c r="M15" s="24"/>
      <c r="N15" s="24"/>
      <c r="O15" s="24"/>
      <c r="P15" s="23"/>
      <c r="Q15" s="23"/>
      <c r="R15" s="23"/>
      <c r="S15" s="23"/>
      <c r="T15" s="23"/>
      <c r="U15" s="23"/>
      <c r="V15" s="23"/>
    </row>
    <row r="16" spans="1:22" s="26" customFormat="1" ht="12.6" customHeight="1" x14ac:dyDescent="0.25">
      <c r="A16" s="20"/>
      <c r="B16" s="21">
        <v>5</v>
      </c>
      <c r="C16" s="22" t="s">
        <v>51</v>
      </c>
      <c r="D16" s="22"/>
      <c r="E16" s="23"/>
      <c r="F16" s="24"/>
      <c r="G16" s="24"/>
      <c r="H16" s="25">
        <f>$H$46</f>
        <v>0.2</v>
      </c>
      <c r="I16" s="24"/>
      <c r="J16" s="24"/>
      <c r="K16" s="24"/>
      <c r="L16" s="24"/>
      <c r="M16" s="24"/>
      <c r="N16" s="24"/>
      <c r="O16" s="24"/>
      <c r="P16" s="23"/>
      <c r="Q16" s="23"/>
      <c r="R16" s="23"/>
      <c r="S16" s="23"/>
      <c r="T16" s="23"/>
      <c r="U16" s="23"/>
      <c r="V16" s="23"/>
    </row>
    <row r="17" spans="1:22" s="26" customFormat="1" ht="12.6" customHeight="1" x14ac:dyDescent="0.25">
      <c r="A17" s="20"/>
      <c r="B17" s="21">
        <v>6</v>
      </c>
      <c r="C17" s="22" t="s">
        <v>52</v>
      </c>
      <c r="D17" s="22"/>
      <c r="E17" s="23"/>
      <c r="F17" s="24"/>
      <c r="G17" s="24"/>
      <c r="H17" s="25">
        <f>$H$46</f>
        <v>0.2</v>
      </c>
      <c r="I17" s="24"/>
      <c r="J17" s="24"/>
      <c r="K17" s="24"/>
      <c r="L17" s="24"/>
      <c r="M17" s="24"/>
      <c r="N17" s="24"/>
      <c r="O17" s="24"/>
      <c r="P17" s="23"/>
      <c r="Q17" s="23"/>
      <c r="R17" s="23"/>
      <c r="S17" s="23"/>
      <c r="T17" s="23"/>
      <c r="U17" s="23"/>
      <c r="V17" s="23"/>
    </row>
    <row r="18" spans="1:22" s="26" customFormat="1" ht="12.6" customHeight="1" x14ac:dyDescent="0.25">
      <c r="A18" s="20"/>
      <c r="B18" s="21">
        <v>7</v>
      </c>
      <c r="C18" s="22" t="s">
        <v>53</v>
      </c>
      <c r="D18" s="22"/>
      <c r="E18" s="23"/>
      <c r="F18" s="24"/>
      <c r="G18" s="24"/>
      <c r="H18" s="25">
        <f>$H$46</f>
        <v>0.2</v>
      </c>
      <c r="I18" s="24"/>
      <c r="J18" s="24"/>
      <c r="K18" s="24"/>
      <c r="L18" s="24"/>
      <c r="M18" s="24"/>
      <c r="N18" s="24"/>
      <c r="O18" s="24"/>
      <c r="P18" s="23"/>
      <c r="Q18" s="23"/>
      <c r="R18" s="23"/>
      <c r="S18" s="23"/>
      <c r="T18" s="23"/>
      <c r="U18" s="23"/>
      <c r="V18" s="23"/>
    </row>
    <row r="19" spans="1:22" s="26" customFormat="1" ht="12.6" customHeight="1" x14ac:dyDescent="0.25">
      <c r="A19" s="20"/>
      <c r="B19" s="21">
        <v>8</v>
      </c>
      <c r="C19" s="22" t="s">
        <v>54</v>
      </c>
      <c r="D19" s="22"/>
      <c r="E19" s="23"/>
      <c r="F19" s="24"/>
      <c r="G19" s="24"/>
      <c r="H19" s="25">
        <f>$H$46</f>
        <v>0.2</v>
      </c>
      <c r="I19" s="24"/>
      <c r="J19" s="24"/>
      <c r="K19" s="24"/>
      <c r="L19" s="24"/>
      <c r="M19" s="24"/>
      <c r="N19" s="24"/>
      <c r="O19" s="24"/>
      <c r="P19" s="23"/>
      <c r="Q19" s="23"/>
      <c r="R19" s="23"/>
      <c r="S19" s="23"/>
      <c r="T19" s="23"/>
      <c r="U19" s="23"/>
      <c r="V19" s="23"/>
    </row>
    <row r="20" spans="1:22" s="26" customFormat="1" ht="12.6" customHeight="1" x14ac:dyDescent="0.25">
      <c r="A20" s="20"/>
      <c r="B20" s="27">
        <v>9</v>
      </c>
      <c r="C20" s="22" t="s">
        <v>55</v>
      </c>
      <c r="D20" s="22"/>
      <c r="E20" s="23"/>
      <c r="F20" s="28"/>
      <c r="G20" s="28"/>
      <c r="H20" s="25">
        <f>$H$46</f>
        <v>0.2</v>
      </c>
      <c r="I20" s="28"/>
      <c r="J20" s="29"/>
      <c r="K20" s="29"/>
      <c r="L20" s="24"/>
      <c r="M20" s="24"/>
      <c r="N20" s="24"/>
      <c r="O20" s="24"/>
      <c r="P20" s="23"/>
      <c r="Q20" s="23"/>
      <c r="R20" s="23"/>
      <c r="S20" s="23"/>
      <c r="T20" s="23"/>
      <c r="U20" s="23"/>
      <c r="V20" s="23"/>
    </row>
    <row r="21" spans="1:22" s="26" customFormat="1" ht="12.6" customHeight="1" x14ac:dyDescent="0.25">
      <c r="A21" s="20"/>
      <c r="B21" s="27">
        <v>10</v>
      </c>
      <c r="C21" s="22" t="s">
        <v>56</v>
      </c>
      <c r="D21" s="22"/>
      <c r="E21" s="23"/>
      <c r="F21" s="28"/>
      <c r="G21" s="28"/>
      <c r="H21" s="25">
        <f>$H$46</f>
        <v>0.2</v>
      </c>
      <c r="I21" s="28"/>
      <c r="J21" s="29"/>
      <c r="K21" s="29"/>
      <c r="L21" s="24"/>
      <c r="M21" s="24"/>
      <c r="N21" s="24"/>
      <c r="O21" s="24"/>
      <c r="P21" s="23"/>
      <c r="Q21" s="23"/>
      <c r="R21" s="23"/>
      <c r="S21" s="23"/>
      <c r="T21" s="23"/>
      <c r="U21" s="23"/>
      <c r="V21" s="23"/>
    </row>
    <row r="22" spans="1:22" s="26" customFormat="1" ht="12.6" customHeight="1" x14ac:dyDescent="0.25">
      <c r="A22" s="20"/>
      <c r="B22" s="27">
        <f>+B21+1</f>
        <v>11</v>
      </c>
      <c r="C22" s="22" t="s">
        <v>57</v>
      </c>
      <c r="D22" s="22"/>
      <c r="E22" s="23"/>
      <c r="F22" s="28"/>
      <c r="G22" s="28"/>
      <c r="H22" s="25">
        <f>$H$46</f>
        <v>0.2</v>
      </c>
      <c r="I22" s="28"/>
      <c r="J22" s="29"/>
      <c r="K22" s="29"/>
      <c r="L22" s="24"/>
      <c r="M22" s="24"/>
      <c r="N22" s="24"/>
      <c r="O22" s="24"/>
      <c r="P22" s="23"/>
      <c r="Q22" s="23"/>
      <c r="R22" s="23"/>
      <c r="S22" s="23"/>
      <c r="T22" s="23"/>
      <c r="U22" s="23"/>
      <c r="V22" s="23"/>
    </row>
    <row r="23" spans="1:22" s="26" customFormat="1" ht="12.6" customHeight="1" x14ac:dyDescent="0.25">
      <c r="A23" s="20"/>
      <c r="B23" s="27">
        <f t="shared" ref="B23:B45" si="0">+B22+1</f>
        <v>12</v>
      </c>
      <c r="C23" s="22" t="s">
        <v>58</v>
      </c>
      <c r="D23" s="22"/>
      <c r="E23" s="23"/>
      <c r="F23" s="28"/>
      <c r="G23" s="28"/>
      <c r="H23" s="25">
        <f>$H$46</f>
        <v>0.2</v>
      </c>
      <c r="I23" s="28"/>
      <c r="J23" s="29"/>
      <c r="K23" s="29"/>
      <c r="L23" s="24"/>
      <c r="M23" s="24"/>
      <c r="N23" s="24"/>
      <c r="O23" s="24"/>
      <c r="P23" s="23"/>
      <c r="Q23" s="23"/>
      <c r="R23" s="23"/>
      <c r="S23" s="23"/>
      <c r="T23" s="23"/>
      <c r="U23" s="23"/>
      <c r="V23" s="23"/>
    </row>
    <row r="24" spans="1:22" s="26" customFormat="1" ht="12.6" customHeight="1" x14ac:dyDescent="0.25">
      <c r="A24" s="20"/>
      <c r="B24" s="27">
        <f t="shared" si="0"/>
        <v>13</v>
      </c>
      <c r="C24" s="22" t="s">
        <v>59</v>
      </c>
      <c r="D24" s="22"/>
      <c r="E24" s="23"/>
      <c r="F24" s="28"/>
      <c r="G24" s="28"/>
      <c r="H24" s="25">
        <f>$H$46</f>
        <v>0.2</v>
      </c>
      <c r="I24" s="28"/>
      <c r="J24" s="29"/>
      <c r="K24" s="29"/>
      <c r="L24" s="24"/>
      <c r="M24" s="24"/>
      <c r="N24" s="24"/>
      <c r="O24" s="24"/>
      <c r="P24" s="23"/>
      <c r="Q24" s="23"/>
      <c r="R24" s="23"/>
      <c r="S24" s="23"/>
      <c r="T24" s="23"/>
      <c r="U24" s="23"/>
      <c r="V24" s="23"/>
    </row>
    <row r="25" spans="1:22" s="26" customFormat="1" ht="12.6" customHeight="1" x14ac:dyDescent="0.25">
      <c r="A25" s="20"/>
      <c r="B25" s="27">
        <f t="shared" si="0"/>
        <v>14</v>
      </c>
      <c r="C25" s="22" t="s">
        <v>60</v>
      </c>
      <c r="D25" s="22"/>
      <c r="E25" s="23"/>
      <c r="F25" s="28"/>
      <c r="G25" s="28"/>
      <c r="H25" s="25">
        <f>$H$46</f>
        <v>0.2</v>
      </c>
      <c r="I25" s="28"/>
      <c r="J25" s="29"/>
      <c r="K25" s="29"/>
      <c r="L25" s="24"/>
      <c r="M25" s="24"/>
      <c r="N25" s="24"/>
      <c r="O25" s="24"/>
      <c r="P25" s="23"/>
      <c r="Q25" s="23"/>
      <c r="R25" s="23"/>
      <c r="S25" s="23"/>
      <c r="T25" s="23"/>
      <c r="U25" s="23"/>
      <c r="V25" s="23"/>
    </row>
    <row r="26" spans="1:22" s="26" customFormat="1" ht="12.6" customHeight="1" x14ac:dyDescent="0.25">
      <c r="A26" s="20"/>
      <c r="B26" s="27">
        <f t="shared" si="0"/>
        <v>15</v>
      </c>
      <c r="C26" s="22" t="s">
        <v>61</v>
      </c>
      <c r="D26" s="22"/>
      <c r="E26" s="23"/>
      <c r="F26" s="28"/>
      <c r="G26" s="28"/>
      <c r="H26" s="25">
        <f>$H$46</f>
        <v>0.2</v>
      </c>
      <c r="I26" s="28"/>
      <c r="J26" s="29"/>
      <c r="K26" s="29"/>
      <c r="L26" s="24"/>
      <c r="M26" s="24"/>
      <c r="N26" s="24"/>
      <c r="O26" s="24"/>
      <c r="P26" s="23"/>
      <c r="Q26" s="23"/>
      <c r="R26" s="23"/>
      <c r="S26" s="23"/>
      <c r="T26" s="23"/>
      <c r="U26" s="23"/>
      <c r="V26" s="23"/>
    </row>
    <row r="27" spans="1:22" s="26" customFormat="1" ht="12.6" customHeight="1" x14ac:dyDescent="0.25">
      <c r="A27" s="20"/>
      <c r="B27" s="27">
        <f t="shared" si="0"/>
        <v>16</v>
      </c>
      <c r="C27" s="22" t="s">
        <v>62</v>
      </c>
      <c r="D27" s="22"/>
      <c r="E27" s="23"/>
      <c r="F27" s="28"/>
      <c r="G27" s="28"/>
      <c r="H27" s="25">
        <f>$H$46</f>
        <v>0.2</v>
      </c>
      <c r="I27" s="28"/>
      <c r="J27" s="29"/>
      <c r="K27" s="29"/>
      <c r="L27" s="24"/>
      <c r="M27" s="24"/>
      <c r="N27" s="24"/>
      <c r="O27" s="24"/>
      <c r="P27" s="23"/>
      <c r="Q27" s="23"/>
      <c r="R27" s="23"/>
      <c r="S27" s="23"/>
      <c r="T27" s="23"/>
      <c r="U27" s="23"/>
      <c r="V27" s="23"/>
    </row>
    <row r="28" spans="1:22" s="26" customFormat="1" ht="12.6" customHeight="1" x14ac:dyDescent="0.25">
      <c r="A28" s="20"/>
      <c r="B28" s="27">
        <f t="shared" si="0"/>
        <v>17</v>
      </c>
      <c r="C28" s="22" t="s">
        <v>63</v>
      </c>
      <c r="D28" s="22"/>
      <c r="E28" s="23"/>
      <c r="F28" s="28"/>
      <c r="G28" s="28"/>
      <c r="H28" s="25">
        <f>$H$46</f>
        <v>0.2</v>
      </c>
      <c r="I28" s="28"/>
      <c r="J28" s="29"/>
      <c r="K28" s="29"/>
      <c r="L28" s="24"/>
      <c r="M28" s="24"/>
      <c r="N28" s="24"/>
      <c r="O28" s="24"/>
      <c r="P28" s="23"/>
      <c r="Q28" s="23"/>
      <c r="R28" s="23"/>
      <c r="S28" s="23"/>
      <c r="T28" s="23"/>
      <c r="U28" s="23"/>
      <c r="V28" s="23"/>
    </row>
    <row r="29" spans="1:22" s="26" customFormat="1" ht="12.6" customHeight="1" x14ac:dyDescent="0.25">
      <c r="A29" s="20"/>
      <c r="B29" s="27">
        <f t="shared" si="0"/>
        <v>18</v>
      </c>
      <c r="C29" s="22" t="s">
        <v>64</v>
      </c>
      <c r="D29" s="22"/>
      <c r="E29" s="23"/>
      <c r="F29" s="28"/>
      <c r="G29" s="28"/>
      <c r="H29" s="25">
        <f>$H$46</f>
        <v>0.2</v>
      </c>
      <c r="I29" s="28"/>
      <c r="J29" s="29"/>
      <c r="K29" s="29"/>
      <c r="L29" s="24"/>
      <c r="M29" s="24"/>
      <c r="N29" s="24"/>
      <c r="O29" s="24"/>
      <c r="P29" s="23"/>
      <c r="Q29" s="23"/>
      <c r="R29" s="23"/>
      <c r="S29" s="23"/>
      <c r="T29" s="23"/>
      <c r="U29" s="23"/>
      <c r="V29" s="23"/>
    </row>
    <row r="30" spans="1:22" s="26" customFormat="1" ht="12.6" customHeight="1" x14ac:dyDescent="0.25">
      <c r="A30" s="20"/>
      <c r="B30" s="27">
        <f t="shared" si="0"/>
        <v>19</v>
      </c>
      <c r="C30" s="22" t="s">
        <v>65</v>
      </c>
      <c r="D30" s="22"/>
      <c r="E30" s="23"/>
      <c r="F30" s="28"/>
      <c r="G30" s="28"/>
      <c r="H30" s="25">
        <f>$H$46</f>
        <v>0.2</v>
      </c>
      <c r="I30" s="28"/>
      <c r="J30" s="29"/>
      <c r="K30" s="29"/>
      <c r="L30" s="24"/>
      <c r="M30" s="24"/>
      <c r="N30" s="24"/>
      <c r="O30" s="24"/>
      <c r="P30" s="23"/>
      <c r="Q30" s="23"/>
      <c r="R30" s="23"/>
      <c r="S30" s="23"/>
      <c r="T30" s="23"/>
      <c r="U30" s="23"/>
      <c r="V30" s="23"/>
    </row>
    <row r="31" spans="1:22" s="26" customFormat="1" ht="12.6" customHeight="1" x14ac:dyDescent="0.25">
      <c r="A31" s="20"/>
      <c r="B31" s="27">
        <f t="shared" si="0"/>
        <v>20</v>
      </c>
      <c r="C31" s="22" t="s">
        <v>66</v>
      </c>
      <c r="D31" s="22"/>
      <c r="E31" s="23"/>
      <c r="F31" s="28"/>
      <c r="G31" s="28"/>
      <c r="H31" s="25">
        <f>$H$46</f>
        <v>0.2</v>
      </c>
      <c r="I31" s="28"/>
      <c r="J31" s="29"/>
      <c r="K31" s="29"/>
      <c r="L31" s="24"/>
      <c r="M31" s="24"/>
      <c r="N31" s="24"/>
      <c r="O31" s="24"/>
      <c r="P31" s="23"/>
      <c r="Q31" s="23"/>
      <c r="R31" s="23"/>
      <c r="S31" s="23"/>
      <c r="T31" s="23"/>
      <c r="U31" s="23"/>
      <c r="V31" s="23"/>
    </row>
    <row r="32" spans="1:22" s="26" customFormat="1" ht="12.6" customHeight="1" x14ac:dyDescent="0.25">
      <c r="A32" s="20"/>
      <c r="B32" s="27">
        <f t="shared" si="0"/>
        <v>21</v>
      </c>
      <c r="C32" s="22" t="s">
        <v>67</v>
      </c>
      <c r="D32" s="22"/>
      <c r="E32" s="23"/>
      <c r="F32" s="28"/>
      <c r="G32" s="28"/>
      <c r="H32" s="25">
        <f>$H$46</f>
        <v>0.2</v>
      </c>
      <c r="I32" s="28"/>
      <c r="J32" s="29"/>
      <c r="K32" s="29"/>
      <c r="L32" s="24"/>
      <c r="M32" s="24"/>
      <c r="N32" s="24"/>
      <c r="O32" s="24"/>
      <c r="P32" s="23"/>
      <c r="Q32" s="23"/>
      <c r="R32" s="23"/>
      <c r="S32" s="23"/>
      <c r="T32" s="23"/>
      <c r="U32" s="23"/>
      <c r="V32" s="23"/>
    </row>
    <row r="33" spans="1:22" s="26" customFormat="1" ht="12.6" customHeight="1" x14ac:dyDescent="0.25">
      <c r="A33" s="20"/>
      <c r="B33" s="27">
        <f t="shared" si="0"/>
        <v>22</v>
      </c>
      <c r="C33" s="22" t="s">
        <v>68</v>
      </c>
      <c r="D33" s="22"/>
      <c r="E33" s="23"/>
      <c r="F33" s="28"/>
      <c r="G33" s="28"/>
      <c r="H33" s="25">
        <f>$H$46</f>
        <v>0.2</v>
      </c>
      <c r="I33" s="28"/>
      <c r="J33" s="29"/>
      <c r="K33" s="29"/>
      <c r="L33" s="24"/>
      <c r="M33" s="24"/>
      <c r="N33" s="24"/>
      <c r="O33" s="24"/>
      <c r="P33" s="23"/>
      <c r="Q33" s="23"/>
      <c r="R33" s="23"/>
      <c r="S33" s="23"/>
      <c r="T33" s="23"/>
      <c r="U33" s="23"/>
      <c r="V33" s="23"/>
    </row>
    <row r="34" spans="1:22" s="26" customFormat="1" ht="12.6" customHeight="1" x14ac:dyDescent="0.25">
      <c r="A34" s="20"/>
      <c r="B34" s="27">
        <f t="shared" si="0"/>
        <v>23</v>
      </c>
      <c r="C34" s="22" t="s">
        <v>69</v>
      </c>
      <c r="D34" s="22"/>
      <c r="E34" s="23"/>
      <c r="F34" s="28"/>
      <c r="G34" s="28"/>
      <c r="H34" s="25">
        <f>$H$46</f>
        <v>0.2</v>
      </c>
      <c r="I34" s="28"/>
      <c r="J34" s="29"/>
      <c r="K34" s="29"/>
      <c r="L34" s="24"/>
      <c r="M34" s="24"/>
      <c r="N34" s="24"/>
      <c r="O34" s="24"/>
      <c r="P34" s="23"/>
      <c r="Q34" s="23"/>
      <c r="R34" s="23"/>
      <c r="S34" s="23"/>
      <c r="T34" s="23"/>
      <c r="U34" s="23"/>
      <c r="V34" s="23"/>
    </row>
    <row r="35" spans="1:22" s="26" customFormat="1" ht="12.6" customHeight="1" x14ac:dyDescent="0.25">
      <c r="A35" s="20"/>
      <c r="B35" s="27">
        <f t="shared" si="0"/>
        <v>24</v>
      </c>
      <c r="C35" s="22" t="s">
        <v>70</v>
      </c>
      <c r="D35" s="22"/>
      <c r="E35" s="23"/>
      <c r="F35" s="28"/>
      <c r="G35" s="28"/>
      <c r="H35" s="25">
        <f>$H$46</f>
        <v>0.2</v>
      </c>
      <c r="I35" s="28"/>
      <c r="J35" s="29"/>
      <c r="K35" s="29"/>
      <c r="L35" s="24"/>
      <c r="M35" s="24"/>
      <c r="N35" s="24"/>
      <c r="O35" s="24"/>
      <c r="P35" s="23"/>
      <c r="Q35" s="23"/>
      <c r="R35" s="23"/>
      <c r="S35" s="23"/>
      <c r="T35" s="23"/>
      <c r="U35" s="23"/>
      <c r="V35" s="23"/>
    </row>
    <row r="36" spans="1:22" s="26" customFormat="1" ht="12.6" customHeight="1" x14ac:dyDescent="0.25">
      <c r="A36" s="20"/>
      <c r="B36" s="27">
        <f t="shared" si="0"/>
        <v>25</v>
      </c>
      <c r="C36" s="22" t="s">
        <v>71</v>
      </c>
      <c r="D36" s="22"/>
      <c r="E36" s="23"/>
      <c r="F36" s="28"/>
      <c r="G36" s="28"/>
      <c r="H36" s="25">
        <f>$H$46</f>
        <v>0.2</v>
      </c>
      <c r="I36" s="28"/>
      <c r="J36" s="29"/>
      <c r="K36" s="29"/>
      <c r="L36" s="24"/>
      <c r="M36" s="24"/>
      <c r="N36" s="24"/>
      <c r="O36" s="24"/>
      <c r="P36" s="23"/>
      <c r="Q36" s="23"/>
      <c r="R36" s="23"/>
      <c r="S36" s="23"/>
      <c r="T36" s="23"/>
      <c r="U36" s="23"/>
      <c r="V36" s="23"/>
    </row>
    <row r="37" spans="1:22" s="26" customFormat="1" ht="12.6" customHeight="1" x14ac:dyDescent="0.25">
      <c r="A37" s="20"/>
      <c r="B37" s="27">
        <f t="shared" si="0"/>
        <v>26</v>
      </c>
      <c r="C37" s="22" t="s">
        <v>72</v>
      </c>
      <c r="D37" s="22"/>
      <c r="E37" s="23"/>
      <c r="F37" s="28"/>
      <c r="G37" s="28"/>
      <c r="H37" s="25">
        <f>$H$46</f>
        <v>0.2</v>
      </c>
      <c r="I37" s="28"/>
      <c r="J37" s="29"/>
      <c r="K37" s="29"/>
      <c r="L37" s="24"/>
      <c r="M37" s="24"/>
      <c r="N37" s="24"/>
      <c r="O37" s="24"/>
      <c r="P37" s="23"/>
      <c r="Q37" s="23"/>
      <c r="R37" s="23"/>
      <c r="S37" s="23"/>
      <c r="T37" s="23"/>
      <c r="U37" s="23"/>
      <c r="V37" s="23"/>
    </row>
    <row r="38" spans="1:22" s="26" customFormat="1" ht="12.6" customHeight="1" x14ac:dyDescent="0.25">
      <c r="A38" s="20"/>
      <c r="B38" s="27">
        <f t="shared" si="0"/>
        <v>27</v>
      </c>
      <c r="C38" s="22" t="s">
        <v>73</v>
      </c>
      <c r="D38" s="22"/>
      <c r="E38" s="23"/>
      <c r="F38" s="28"/>
      <c r="G38" s="28"/>
      <c r="H38" s="25">
        <f>$H$46</f>
        <v>0.2</v>
      </c>
      <c r="I38" s="28"/>
      <c r="J38" s="29"/>
      <c r="K38" s="29"/>
      <c r="L38" s="24"/>
      <c r="M38" s="24"/>
      <c r="N38" s="24"/>
      <c r="O38" s="24"/>
      <c r="P38" s="23"/>
      <c r="Q38" s="23"/>
      <c r="R38" s="23"/>
      <c r="S38" s="23"/>
      <c r="T38" s="23"/>
      <c r="U38" s="23"/>
      <c r="V38" s="23"/>
    </row>
    <row r="39" spans="1:22" s="26" customFormat="1" ht="12.6" customHeight="1" x14ac:dyDescent="0.25">
      <c r="A39" s="20"/>
      <c r="B39" s="27">
        <f t="shared" si="0"/>
        <v>28</v>
      </c>
      <c r="C39" s="22" t="s">
        <v>74</v>
      </c>
      <c r="D39" s="22"/>
      <c r="E39" s="23"/>
      <c r="F39" s="28"/>
      <c r="G39" s="28"/>
      <c r="H39" s="25">
        <f>$H$46</f>
        <v>0.2</v>
      </c>
      <c r="I39" s="28"/>
      <c r="J39" s="29"/>
      <c r="K39" s="29"/>
      <c r="L39" s="24"/>
      <c r="M39" s="24"/>
      <c r="N39" s="24"/>
      <c r="O39" s="24"/>
      <c r="P39" s="23"/>
      <c r="Q39" s="23"/>
      <c r="R39" s="23"/>
      <c r="S39" s="23"/>
      <c r="T39" s="23"/>
      <c r="U39" s="23"/>
      <c r="V39" s="23"/>
    </row>
    <row r="40" spans="1:22" s="26" customFormat="1" ht="12.6" customHeight="1" x14ac:dyDescent="0.25">
      <c r="A40" s="20"/>
      <c r="B40" s="27">
        <f t="shared" si="0"/>
        <v>29</v>
      </c>
      <c r="C40" s="22" t="s">
        <v>75</v>
      </c>
      <c r="D40" s="22"/>
      <c r="E40" s="23"/>
      <c r="F40" s="28"/>
      <c r="G40" s="28"/>
      <c r="H40" s="25">
        <f>$H$46</f>
        <v>0.2</v>
      </c>
      <c r="I40" s="28"/>
      <c r="J40" s="29"/>
      <c r="K40" s="29"/>
      <c r="L40" s="24"/>
      <c r="M40" s="24"/>
      <c r="N40" s="24"/>
      <c r="O40" s="24"/>
      <c r="P40" s="23"/>
      <c r="Q40" s="23"/>
      <c r="R40" s="23"/>
      <c r="S40" s="23"/>
      <c r="T40" s="23"/>
      <c r="U40" s="23"/>
      <c r="V40" s="23"/>
    </row>
    <row r="41" spans="1:22" s="26" customFormat="1" ht="12.6" customHeight="1" x14ac:dyDescent="0.25">
      <c r="A41" s="20"/>
      <c r="B41" s="27">
        <f t="shared" si="0"/>
        <v>30</v>
      </c>
      <c r="C41" s="22" t="s">
        <v>76</v>
      </c>
      <c r="D41" s="22"/>
      <c r="E41" s="23"/>
      <c r="F41" s="28"/>
      <c r="G41" s="28"/>
      <c r="H41" s="25">
        <f>$H$46</f>
        <v>0.2</v>
      </c>
      <c r="I41" s="28"/>
      <c r="J41" s="29"/>
      <c r="K41" s="29"/>
      <c r="L41" s="24"/>
      <c r="M41" s="24"/>
      <c r="N41" s="24"/>
      <c r="O41" s="24"/>
      <c r="P41" s="23"/>
      <c r="Q41" s="23"/>
      <c r="R41" s="23"/>
      <c r="S41" s="23"/>
      <c r="T41" s="23"/>
      <c r="U41" s="23"/>
      <c r="V41" s="23"/>
    </row>
    <row r="42" spans="1:22" s="26" customFormat="1" ht="12.6" customHeight="1" x14ac:dyDescent="0.25">
      <c r="A42" s="20"/>
      <c r="B42" s="27">
        <f t="shared" si="0"/>
        <v>31</v>
      </c>
      <c r="C42" s="22" t="s">
        <v>77</v>
      </c>
      <c r="D42" s="22"/>
      <c r="E42" s="23"/>
      <c r="F42" s="28"/>
      <c r="G42" s="28"/>
      <c r="H42" s="25">
        <f>$H$46</f>
        <v>0.2</v>
      </c>
      <c r="I42" s="28"/>
      <c r="J42" s="29"/>
      <c r="K42" s="29"/>
      <c r="L42" s="24"/>
      <c r="M42" s="24"/>
      <c r="N42" s="24"/>
      <c r="O42" s="24"/>
      <c r="P42" s="23"/>
      <c r="Q42" s="23"/>
      <c r="R42" s="23"/>
      <c r="S42" s="23"/>
      <c r="T42" s="23"/>
      <c r="U42" s="23"/>
      <c r="V42" s="23"/>
    </row>
    <row r="43" spans="1:22" s="26" customFormat="1" ht="12.6" customHeight="1" x14ac:dyDescent="0.25">
      <c r="A43" s="20"/>
      <c r="B43" s="27">
        <f t="shared" si="0"/>
        <v>32</v>
      </c>
      <c r="C43" s="22" t="s">
        <v>78</v>
      </c>
      <c r="D43" s="22"/>
      <c r="E43" s="23"/>
      <c r="F43" s="28"/>
      <c r="G43" s="28"/>
      <c r="H43" s="25">
        <f>$H$46</f>
        <v>0.2</v>
      </c>
      <c r="I43" s="28"/>
      <c r="J43" s="29"/>
      <c r="K43" s="29"/>
      <c r="L43" s="24"/>
      <c r="M43" s="24"/>
      <c r="N43" s="24"/>
      <c r="O43" s="24"/>
      <c r="P43" s="23"/>
      <c r="Q43" s="23"/>
      <c r="R43" s="23"/>
      <c r="S43" s="23"/>
      <c r="T43" s="23"/>
      <c r="U43" s="23"/>
      <c r="V43" s="23"/>
    </row>
    <row r="44" spans="1:22" s="26" customFormat="1" ht="12.6" customHeight="1" x14ac:dyDescent="0.25">
      <c r="A44" s="20"/>
      <c r="B44" s="27">
        <f t="shared" si="0"/>
        <v>33</v>
      </c>
      <c r="C44" s="22" t="s">
        <v>79</v>
      </c>
      <c r="D44" s="22"/>
      <c r="E44" s="23"/>
      <c r="F44" s="28"/>
      <c r="G44" s="28"/>
      <c r="H44" s="25">
        <f>$H$46</f>
        <v>0.2</v>
      </c>
      <c r="I44" s="28"/>
      <c r="J44" s="29"/>
      <c r="K44" s="29"/>
      <c r="L44" s="24"/>
      <c r="M44" s="24"/>
      <c r="N44" s="24"/>
      <c r="O44" s="24"/>
      <c r="P44" s="23"/>
      <c r="Q44" s="23"/>
      <c r="R44" s="23"/>
      <c r="S44" s="23"/>
      <c r="T44" s="23"/>
      <c r="U44" s="23"/>
      <c r="V44" s="23"/>
    </row>
    <row r="45" spans="1:22" s="26" customFormat="1" ht="12.6" customHeight="1" x14ac:dyDescent="0.25">
      <c r="A45" s="20"/>
      <c r="B45" s="27">
        <f t="shared" si="0"/>
        <v>34</v>
      </c>
      <c r="C45" s="22" t="s">
        <v>78</v>
      </c>
      <c r="D45" s="22"/>
      <c r="E45" s="23"/>
      <c r="F45" s="28"/>
      <c r="G45" s="28"/>
      <c r="H45" s="25">
        <f>$H$46</f>
        <v>0.2</v>
      </c>
      <c r="I45" s="28"/>
      <c r="J45" s="29"/>
      <c r="K45" s="29"/>
      <c r="L45" s="24"/>
      <c r="M45" s="24"/>
      <c r="N45" s="24"/>
      <c r="O45" s="24"/>
      <c r="P45" s="23"/>
      <c r="Q45" s="23"/>
      <c r="R45" s="23"/>
      <c r="S45" s="23"/>
      <c r="T45" s="23"/>
      <c r="U45" s="23"/>
      <c r="V45" s="23"/>
    </row>
    <row r="46" spans="1:22" s="26" customFormat="1" ht="12.6" customHeight="1" x14ac:dyDescent="0.25">
      <c r="B46" s="30"/>
      <c r="C46" s="31" t="s">
        <v>12</v>
      </c>
      <c r="D46" s="31"/>
      <c r="E46" s="23"/>
      <c r="F46" s="24">
        <f>SUBTOTAL(109,F12:F45)</f>
        <v>0</v>
      </c>
      <c r="G46" s="24">
        <f>SUBTOTAL(109,G12:G45)</f>
        <v>0</v>
      </c>
      <c r="H46" s="25">
        <v>0.2</v>
      </c>
      <c r="I46" s="24"/>
      <c r="J46" s="24"/>
      <c r="K46" s="24"/>
      <c r="L46" s="24"/>
      <c r="M46" s="24"/>
      <c r="N46" s="24"/>
      <c r="O46" s="24"/>
      <c r="P46" s="23"/>
      <c r="Q46" s="23"/>
      <c r="R46" s="23"/>
      <c r="S46" s="23"/>
      <c r="T46" s="23"/>
      <c r="U46" s="23"/>
      <c r="V46" s="23"/>
    </row>
    <row r="47" spans="1:22" s="26" customFormat="1" ht="12.6" customHeight="1" x14ac:dyDescent="0.25">
      <c r="B47" s="32"/>
    </row>
    <row r="48" spans="1:22" s="26" customFormat="1" ht="12.6" customHeight="1" x14ac:dyDescent="0.25">
      <c r="B48" s="32"/>
    </row>
    <row r="49" spans="2:2" s="26" customFormat="1" ht="12.6" customHeight="1" x14ac:dyDescent="0.25">
      <c r="B49" s="32"/>
    </row>
    <row r="50" spans="2:2" s="26" customFormat="1" ht="12.6" customHeight="1" x14ac:dyDescent="0.25">
      <c r="B50" s="32"/>
    </row>
    <row r="51" spans="2:2" s="26" customFormat="1" ht="12.6" customHeight="1" x14ac:dyDescent="0.25">
      <c r="B51" s="32"/>
    </row>
    <row r="52" spans="2:2" s="26" customFormat="1" ht="12.6" customHeight="1" x14ac:dyDescent="0.25">
      <c r="B52" s="32"/>
    </row>
    <row r="53" spans="2:2" s="26" customFormat="1" ht="12.6" customHeight="1" x14ac:dyDescent="0.25">
      <c r="B53" s="32"/>
    </row>
    <row r="54" spans="2:2" s="26" customFormat="1" ht="12.6" customHeight="1" x14ac:dyDescent="0.25">
      <c r="B54" s="32"/>
    </row>
    <row r="55" spans="2:2" s="26" customFormat="1" ht="12.6" customHeight="1" x14ac:dyDescent="0.25">
      <c r="B55" s="32"/>
    </row>
    <row r="56" spans="2:2" s="26" customFormat="1" ht="12.6" customHeight="1" x14ac:dyDescent="0.25">
      <c r="B56" s="32"/>
    </row>
    <row r="57" spans="2:2" s="26" customFormat="1" ht="12.6" customHeight="1" x14ac:dyDescent="0.25">
      <c r="B57" s="32"/>
    </row>
    <row r="58" spans="2:2" s="26" customFormat="1" ht="12.6" customHeight="1" x14ac:dyDescent="0.25">
      <c r="B58" s="32"/>
    </row>
    <row r="59" spans="2:2" s="26" customFormat="1" ht="12.6" customHeight="1" x14ac:dyDescent="0.25">
      <c r="B59" s="32"/>
    </row>
    <row r="60" spans="2:2" s="26" customFormat="1" ht="12.6" customHeight="1" x14ac:dyDescent="0.25">
      <c r="B60" s="32"/>
    </row>
    <row r="61" spans="2:2" s="26" customFormat="1" ht="12.6" customHeight="1" x14ac:dyDescent="0.25">
      <c r="B61" s="32"/>
    </row>
    <row r="62" spans="2:2" s="26" customFormat="1" ht="12.6" customHeight="1" x14ac:dyDescent="0.25">
      <c r="B62" s="32"/>
    </row>
  </sheetData>
  <sheetProtection formatRows="0" insertRows="0" deleteRows="0" sort="0"/>
  <mergeCells count="17">
    <mergeCell ref="L10:P10"/>
    <mergeCell ref="Q10:U10"/>
    <mergeCell ref="B9:C9"/>
    <mergeCell ref="E9:F9"/>
    <mergeCell ref="B7:C7"/>
    <mergeCell ref="G10:K10"/>
    <mergeCell ref="B3:C3"/>
    <mergeCell ref="B6:C6"/>
    <mergeCell ref="E6:K6"/>
    <mergeCell ref="E3:F3"/>
    <mergeCell ref="E8:F8"/>
    <mergeCell ref="G8:H8"/>
    <mergeCell ref="E7:K7"/>
    <mergeCell ref="B4:C4"/>
    <mergeCell ref="E4:K4"/>
    <mergeCell ref="B5:C5"/>
    <mergeCell ref="E5:K5"/>
  </mergeCells>
  <phoneticPr fontId="4" type="noConversion"/>
  <dataValidations count="7">
    <dataValidation operator="notEqual" allowBlank="1" showInputMessage="1" showErrorMessage="1" error="Только число, не равное нулю." sqref="F12:F45" xr:uid="{00000000-0002-0000-0000-000000000000}"/>
    <dataValidation allowBlank="1" showInputMessage="1" showErrorMessage="1" prompt="Заполняется автоматически из данных, указанных во вкладке «8. Ценовое предложение»" sqref="F3" xr:uid="{00000000-0002-0000-0000-000001000000}"/>
    <dataValidation type="list" allowBlank="1" showInputMessage="1" showErrorMessage="1" prompt="Выбрать из списка." sqref="E9:F9" xr:uid="{00000000-0002-0000-0000-000002000000}">
      <formula1>"ОСНО,УСН,НПД"</formula1>
    </dataValidation>
    <dataValidation type="list" allowBlank="1" showInputMessage="1" sqref="E5:O5" xr:uid="{00000000-0002-0000-0000-000003000000}">
      <formula1>INDIRECT("СпособыЗакупок[Способы закупки]")</formula1>
    </dataValidation>
    <dataValidation type="list" allowBlank="1" showInputMessage="1" showErrorMessage="1" sqref="E10:F10" xr:uid="{00000000-0002-0000-0000-000006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H12:H46" xr:uid="{00000000-0002-0000-0000-000004000000}">
      <formula1>0</formula1>
    </dataValidation>
    <dataValidation type="decimal" operator="greaterThanOrEqual" allowBlank="1" showInputMessage="1" showErrorMessage="1" prompt="Только число, больше или равное нулю" sqref="G12:G46 I12:O46" xr:uid="{00000000-0002-0000-0000-000005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D51"/>
  <sheetViews>
    <sheetView topLeftCell="C1" workbookViewId="0">
      <selection activeCell="G15" sqref="G15:H15"/>
    </sheetView>
  </sheetViews>
  <sheetFormatPr defaultColWidth="8.85546875" defaultRowHeight="13.9" customHeight="1" x14ac:dyDescent="0.2"/>
  <cols>
    <col min="1" max="1" width="8.85546875" style="34"/>
    <col min="2" max="2" width="8" style="35" customWidth="1"/>
    <col min="3" max="3" width="80.7109375" style="35" customWidth="1"/>
    <col min="4" max="4" width="36.140625" style="35" customWidth="1"/>
    <col min="5" max="5" width="36.140625" style="34" customWidth="1"/>
    <col min="6" max="16384" width="8.85546875" style="34"/>
  </cols>
  <sheetData>
    <row r="3" spans="2:4" ht="13.9" customHeight="1" thickBot="1" x14ac:dyDescent="0.25"/>
    <row r="4" spans="2:4" s="35" customFormat="1" ht="13.5" thickBot="1" x14ac:dyDescent="0.25">
      <c r="B4" s="36"/>
      <c r="C4" s="67"/>
      <c r="D4" s="67"/>
    </row>
    <row r="5" spans="2:4" s="35" customFormat="1" ht="13.5" thickBot="1" x14ac:dyDescent="0.25">
      <c r="B5" s="37" t="s">
        <v>81</v>
      </c>
      <c r="C5" s="49"/>
      <c r="D5" s="36" t="s">
        <v>82</v>
      </c>
    </row>
    <row r="6" spans="2:4" s="35" customFormat="1" ht="13.9" customHeight="1" x14ac:dyDescent="0.2">
      <c r="B6" s="51"/>
      <c r="C6" s="52"/>
      <c r="D6" s="52"/>
    </row>
    <row r="7" spans="2:4" s="35" customFormat="1" ht="26.25" thickBot="1" x14ac:dyDescent="0.25">
      <c r="B7" s="35">
        <v>1</v>
      </c>
      <c r="C7" s="48" t="s">
        <v>83</v>
      </c>
      <c r="D7" s="53"/>
    </row>
    <row r="8" spans="2:4" s="35" customFormat="1" ht="13.5" thickBot="1" x14ac:dyDescent="0.25">
      <c r="B8" s="45">
        <v>2</v>
      </c>
      <c r="C8" s="46" t="s">
        <v>84</v>
      </c>
      <c r="D8" s="46" t="s">
        <v>85</v>
      </c>
    </row>
    <row r="9" spans="2:4" s="35" customFormat="1" ht="26.25" thickBot="1" x14ac:dyDescent="0.25">
      <c r="B9" s="35">
        <v>3</v>
      </c>
      <c r="C9" s="46" t="s">
        <v>86</v>
      </c>
      <c r="D9" s="46" t="s">
        <v>87</v>
      </c>
    </row>
    <row r="10" spans="2:4" s="35" customFormat="1" ht="13.5" thickBot="1" x14ac:dyDescent="0.25">
      <c r="B10" s="45">
        <v>4</v>
      </c>
      <c r="C10" s="46" t="s">
        <v>88</v>
      </c>
      <c r="D10" s="50"/>
    </row>
    <row r="11" spans="2:4" s="35" customFormat="1" ht="39" thickBot="1" x14ac:dyDescent="0.25">
      <c r="B11" s="35">
        <v>5</v>
      </c>
      <c r="C11" s="47" t="s">
        <v>84</v>
      </c>
      <c r="D11" s="47" t="s">
        <v>89</v>
      </c>
    </row>
    <row r="12" spans="2:4" s="35" customFormat="1" ht="13.5" thickBot="1" x14ac:dyDescent="0.25">
      <c r="B12" s="45">
        <v>6</v>
      </c>
      <c r="C12" s="39"/>
      <c r="D12" s="48"/>
    </row>
    <row r="13" spans="2:4" s="35" customFormat="1" ht="13.5" thickBot="1" x14ac:dyDescent="0.25">
      <c r="B13" s="35">
        <v>7</v>
      </c>
      <c r="C13" s="46" t="s">
        <v>90</v>
      </c>
      <c r="D13" s="41"/>
    </row>
    <row r="14" spans="2:4" s="35" customFormat="1" ht="26.25" thickBot="1" x14ac:dyDescent="0.25">
      <c r="B14" s="45">
        <v>8</v>
      </c>
      <c r="C14" s="46" t="s">
        <v>50</v>
      </c>
      <c r="D14" s="39" t="s">
        <v>91</v>
      </c>
    </row>
    <row r="15" spans="2:4" s="35" customFormat="1" ht="26.25" thickBot="1" x14ac:dyDescent="0.25">
      <c r="B15" s="35">
        <v>9</v>
      </c>
      <c r="C15" s="46" t="s">
        <v>51</v>
      </c>
      <c r="D15" s="39" t="s">
        <v>91</v>
      </c>
    </row>
    <row r="16" spans="2:4" s="35" customFormat="1" ht="26.25" thickBot="1" x14ac:dyDescent="0.25">
      <c r="B16" s="45">
        <v>10</v>
      </c>
      <c r="C16" s="46" t="s">
        <v>52</v>
      </c>
      <c r="D16" s="40" t="s">
        <v>92</v>
      </c>
    </row>
    <row r="17" spans="2:4" s="35" customFormat="1" ht="26.25" thickBot="1" x14ac:dyDescent="0.25">
      <c r="B17" s="35">
        <v>11</v>
      </c>
      <c r="C17" s="46" t="s">
        <v>53</v>
      </c>
      <c r="D17" s="40" t="s">
        <v>91</v>
      </c>
    </row>
    <row r="18" spans="2:4" s="35" customFormat="1" ht="26.25" thickBot="1" x14ac:dyDescent="0.25">
      <c r="B18" s="45">
        <v>12</v>
      </c>
      <c r="C18" s="46" t="s">
        <v>54</v>
      </c>
      <c r="D18" s="40" t="s">
        <v>91</v>
      </c>
    </row>
    <row r="19" spans="2:4" s="35" customFormat="1" ht="26.25" thickBot="1" x14ac:dyDescent="0.25">
      <c r="B19" s="35">
        <v>13</v>
      </c>
      <c r="C19" s="46" t="s">
        <v>55</v>
      </c>
      <c r="D19" s="40" t="s">
        <v>93</v>
      </c>
    </row>
    <row r="20" spans="2:4" s="35" customFormat="1" ht="13.5" thickBot="1" x14ac:dyDescent="0.25">
      <c r="B20" s="45">
        <v>14</v>
      </c>
      <c r="C20" s="46" t="s">
        <v>94</v>
      </c>
      <c r="D20" s="41"/>
    </row>
    <row r="21" spans="2:4" s="35" customFormat="1" ht="26.25" thickBot="1" x14ac:dyDescent="0.25">
      <c r="B21" s="35">
        <v>15</v>
      </c>
      <c r="C21" s="46" t="s">
        <v>56</v>
      </c>
      <c r="D21" s="39" t="s">
        <v>95</v>
      </c>
    </row>
    <row r="22" spans="2:4" s="35" customFormat="1" ht="13.9" customHeight="1" x14ac:dyDescent="0.2">
      <c r="B22" s="45">
        <v>16</v>
      </c>
      <c r="C22" s="65" t="s">
        <v>57</v>
      </c>
      <c r="D22" s="69" t="s">
        <v>96</v>
      </c>
    </row>
    <row r="23" spans="2:4" s="35" customFormat="1" ht="13.5" thickBot="1" x14ac:dyDescent="0.25">
      <c r="B23" s="35">
        <v>17</v>
      </c>
      <c r="C23" s="66"/>
      <c r="D23" s="70"/>
    </row>
    <row r="24" spans="2:4" s="35" customFormat="1" ht="26.25" thickBot="1" x14ac:dyDescent="0.25">
      <c r="B24" s="45">
        <v>18</v>
      </c>
      <c r="C24" s="39" t="s">
        <v>58</v>
      </c>
      <c r="D24" s="40" t="s">
        <v>96</v>
      </c>
    </row>
    <row r="25" spans="2:4" s="35" customFormat="1" ht="26.25" thickBot="1" x14ac:dyDescent="0.25">
      <c r="B25" s="35">
        <v>19</v>
      </c>
      <c r="C25" s="39" t="s">
        <v>59</v>
      </c>
      <c r="D25" s="40" t="s">
        <v>96</v>
      </c>
    </row>
    <row r="26" spans="2:4" s="35" customFormat="1" ht="13.5" thickBot="1" x14ac:dyDescent="0.25">
      <c r="B26" s="45">
        <v>20</v>
      </c>
      <c r="C26" s="39" t="s">
        <v>60</v>
      </c>
      <c r="D26" s="40" t="s">
        <v>97</v>
      </c>
    </row>
    <row r="27" spans="2:4" s="35" customFormat="1" ht="13.5" thickBot="1" x14ac:dyDescent="0.25">
      <c r="B27" s="35">
        <v>21</v>
      </c>
      <c r="C27" s="39" t="s">
        <v>61</v>
      </c>
      <c r="D27" s="40" t="s">
        <v>98</v>
      </c>
    </row>
    <row r="28" spans="2:4" s="35" customFormat="1" ht="39" thickBot="1" x14ac:dyDescent="0.25">
      <c r="B28" s="45">
        <v>22</v>
      </c>
      <c r="C28" s="39" t="s">
        <v>62</v>
      </c>
      <c r="D28" s="39" t="s">
        <v>99</v>
      </c>
    </row>
    <row r="29" spans="2:4" s="35" customFormat="1" ht="26.25" thickBot="1" x14ac:dyDescent="0.25">
      <c r="B29" s="35">
        <v>23</v>
      </c>
      <c r="C29" s="39" t="s">
        <v>63</v>
      </c>
      <c r="D29" s="39" t="s">
        <v>100</v>
      </c>
    </row>
    <row r="30" spans="2:4" s="35" customFormat="1" ht="13.5" thickBot="1" x14ac:dyDescent="0.25">
      <c r="B30" s="45">
        <v>24</v>
      </c>
      <c r="C30" s="39" t="s">
        <v>64</v>
      </c>
      <c r="D30" s="39" t="s">
        <v>101</v>
      </c>
    </row>
    <row r="31" spans="2:4" s="35" customFormat="1" ht="26.25" thickBot="1" x14ac:dyDescent="0.25">
      <c r="B31" s="35">
        <v>25</v>
      </c>
      <c r="C31" s="39" t="s">
        <v>65</v>
      </c>
      <c r="D31" s="39" t="s">
        <v>102</v>
      </c>
    </row>
    <row r="32" spans="2:4" s="35" customFormat="1" ht="26.25" thickBot="1" x14ac:dyDescent="0.25">
      <c r="B32" s="45">
        <v>26</v>
      </c>
      <c r="C32" s="39" t="s">
        <v>66</v>
      </c>
      <c r="D32" s="39" t="s">
        <v>103</v>
      </c>
    </row>
    <row r="33" spans="2:4" s="35" customFormat="1" ht="13.5" thickBot="1" x14ac:dyDescent="0.25">
      <c r="B33" s="35">
        <v>27</v>
      </c>
      <c r="C33" s="67"/>
      <c r="D33" s="68"/>
    </row>
    <row r="34" spans="2:4" s="35" customFormat="1" ht="51.75" thickBot="1" x14ac:dyDescent="0.25">
      <c r="B34" s="45">
        <v>28</v>
      </c>
      <c r="C34" s="39" t="s">
        <v>67</v>
      </c>
      <c r="D34" s="39" t="s">
        <v>104</v>
      </c>
    </row>
    <row r="35" spans="2:4" s="35" customFormat="1" ht="13.5" thickBot="1" x14ac:dyDescent="0.25">
      <c r="B35" s="35">
        <v>29</v>
      </c>
      <c r="C35" s="45" t="s">
        <v>105</v>
      </c>
      <c r="D35" s="44" t="s">
        <v>103</v>
      </c>
    </row>
    <row r="36" spans="2:4" s="35" customFormat="1" ht="13.5" thickBot="1" x14ac:dyDescent="0.25">
      <c r="B36" s="45">
        <v>30</v>
      </c>
      <c r="C36" s="39" t="s">
        <v>69</v>
      </c>
      <c r="D36" s="39" t="s">
        <v>106</v>
      </c>
    </row>
    <row r="37" spans="2:4" s="35" customFormat="1" ht="26.25" thickBot="1" x14ac:dyDescent="0.25">
      <c r="B37" s="35">
        <v>31</v>
      </c>
      <c r="C37" s="39" t="s">
        <v>70</v>
      </c>
      <c r="D37" s="40" t="s">
        <v>107</v>
      </c>
    </row>
    <row r="38" spans="2:4" s="35" customFormat="1" ht="13.5" thickBot="1" x14ac:dyDescent="0.25">
      <c r="B38" s="45">
        <v>32</v>
      </c>
      <c r="C38" s="41" t="s">
        <v>71</v>
      </c>
      <c r="D38" s="42" t="s">
        <v>108</v>
      </c>
    </row>
    <row r="39" spans="2:4" s="35" customFormat="1" ht="26.25" thickBot="1" x14ac:dyDescent="0.25">
      <c r="B39" s="35">
        <v>33</v>
      </c>
      <c r="C39" s="65" t="s">
        <v>72</v>
      </c>
      <c r="D39" s="44" t="s">
        <v>107</v>
      </c>
    </row>
    <row r="40" spans="2:4" s="35" customFormat="1" ht="13.5" thickBot="1" x14ac:dyDescent="0.25">
      <c r="B40" s="45">
        <v>34</v>
      </c>
      <c r="C40" s="66"/>
      <c r="D40" s="38"/>
    </row>
    <row r="41" spans="2:4" s="35" customFormat="1" ht="39" thickBot="1" x14ac:dyDescent="0.25">
      <c r="B41" s="35">
        <v>35</v>
      </c>
      <c r="C41" s="39" t="s">
        <v>73</v>
      </c>
      <c r="D41" s="39" t="s">
        <v>107</v>
      </c>
    </row>
    <row r="42" spans="2:4" s="35" customFormat="1" ht="26.25" thickBot="1" x14ac:dyDescent="0.25">
      <c r="B42" s="45">
        <v>36</v>
      </c>
      <c r="C42" s="39" t="s">
        <v>74</v>
      </c>
      <c r="D42" s="39" t="s">
        <v>107</v>
      </c>
    </row>
    <row r="43" spans="2:4" s="35" customFormat="1" ht="39" thickBot="1" x14ac:dyDescent="0.25">
      <c r="B43" s="35">
        <v>37</v>
      </c>
      <c r="C43" s="39" t="s">
        <v>75</v>
      </c>
      <c r="D43" s="39" t="s">
        <v>107</v>
      </c>
    </row>
    <row r="44" spans="2:4" s="35" customFormat="1" ht="26.25" thickBot="1" x14ac:dyDescent="0.25">
      <c r="B44" s="45">
        <v>38</v>
      </c>
      <c r="C44" s="39" t="s">
        <v>76</v>
      </c>
      <c r="D44" s="39" t="s">
        <v>107</v>
      </c>
    </row>
    <row r="45" spans="2:4" s="35" customFormat="1" ht="26.25" thickBot="1" x14ac:dyDescent="0.25">
      <c r="B45" s="35">
        <v>39</v>
      </c>
      <c r="C45" s="39" t="s">
        <v>109</v>
      </c>
      <c r="D45" s="39" t="s">
        <v>110</v>
      </c>
    </row>
    <row r="46" spans="2:4" s="35" customFormat="1" ht="26.25" thickBot="1" x14ac:dyDescent="0.25">
      <c r="B46" s="45">
        <v>40</v>
      </c>
      <c r="C46" s="39" t="s">
        <v>78</v>
      </c>
      <c r="D46" s="40" t="s">
        <v>110</v>
      </c>
    </row>
    <row r="47" spans="2:4" s="35" customFormat="1" ht="26.25" thickBot="1" x14ac:dyDescent="0.25">
      <c r="B47" s="35">
        <v>41</v>
      </c>
      <c r="C47" s="39" t="s">
        <v>79</v>
      </c>
      <c r="D47" s="40" t="s">
        <v>110</v>
      </c>
    </row>
    <row r="48" spans="2:4" s="35" customFormat="1" ht="26.25" thickBot="1" x14ac:dyDescent="0.25">
      <c r="B48" s="45">
        <v>42</v>
      </c>
      <c r="C48" s="39" t="s">
        <v>78</v>
      </c>
      <c r="D48" s="40" t="s">
        <v>110</v>
      </c>
    </row>
    <row r="49" spans="2:4" s="35" customFormat="1" ht="26.25" thickBot="1" x14ac:dyDescent="0.25">
      <c r="B49" s="35">
        <v>43</v>
      </c>
      <c r="C49" s="39" t="s">
        <v>78</v>
      </c>
      <c r="D49" s="40" t="s">
        <v>110</v>
      </c>
    </row>
    <row r="50" spans="2:4" s="35" customFormat="1" ht="13.9" customHeight="1" x14ac:dyDescent="0.2">
      <c r="B50" s="43"/>
    </row>
    <row r="51" spans="2:4" s="35" customFormat="1" ht="13.9" customHeight="1" x14ac:dyDescent="0.2">
      <c r="B51" s="43"/>
    </row>
  </sheetData>
  <mergeCells count="5">
    <mergeCell ref="C39:C40"/>
    <mergeCell ref="C33:D33"/>
    <mergeCell ref="C22:C23"/>
    <mergeCell ref="D22:D23"/>
    <mergeCell ref="C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A59"/>
  <sheetViews>
    <sheetView workbookViewId="0">
      <selection activeCell="J15" sqref="J15"/>
    </sheetView>
  </sheetViews>
  <sheetFormatPr defaultRowHeight="13.9" customHeight="1" x14ac:dyDescent="0.25"/>
  <sheetData>
    <row r="4" customFormat="1" ht="13.9" customHeight="1" x14ac:dyDescent="0.25"/>
    <row r="5" customFormat="1" ht="13.9" customHeight="1" x14ac:dyDescent="0.25"/>
    <row r="6" customFormat="1" ht="13.9" customHeight="1" x14ac:dyDescent="0.25"/>
    <row r="7" customFormat="1" ht="13.9" customHeight="1" x14ac:dyDescent="0.25"/>
    <row r="8" customFormat="1" ht="13.9" customHeight="1" x14ac:dyDescent="0.25"/>
    <row r="9" customFormat="1" ht="13.9" customHeight="1" x14ac:dyDescent="0.25"/>
    <row r="10" customFormat="1" ht="13.9" customHeight="1" x14ac:dyDescent="0.25"/>
    <row r="11" customFormat="1" ht="13.9" customHeight="1" x14ac:dyDescent="0.25"/>
    <row r="12" customFormat="1" ht="13.9" customHeight="1" x14ac:dyDescent="0.25"/>
    <row r="13" customFormat="1" ht="13.9" customHeight="1" x14ac:dyDescent="0.25"/>
    <row r="14" customFormat="1" ht="13.9" customHeight="1" x14ac:dyDescent="0.25"/>
    <row r="15" customFormat="1" ht="13.9" customHeight="1" x14ac:dyDescent="0.25"/>
    <row r="16" customFormat="1" ht="13.9" customHeight="1" x14ac:dyDescent="0.25"/>
    <row r="17" customFormat="1" ht="13.9" customHeight="1" x14ac:dyDescent="0.25"/>
    <row r="18" customFormat="1" ht="13.9" customHeight="1" x14ac:dyDescent="0.25"/>
    <row r="19" customFormat="1" ht="13.9" customHeight="1" x14ac:dyDescent="0.25"/>
    <row r="20" customFormat="1" ht="13.9" customHeight="1" x14ac:dyDescent="0.25"/>
    <row r="21" customFormat="1" ht="13.9" customHeight="1" x14ac:dyDescent="0.25"/>
    <row r="22" customFormat="1" ht="13.9" customHeight="1" x14ac:dyDescent="0.25"/>
    <row r="23" customFormat="1" ht="13.9" customHeight="1" x14ac:dyDescent="0.25"/>
    <row r="24" customFormat="1" ht="13.9" customHeight="1" x14ac:dyDescent="0.25"/>
    <row r="25" customFormat="1" ht="13.9" customHeight="1" x14ac:dyDescent="0.25"/>
    <row r="26" customFormat="1" ht="13.9" customHeight="1" x14ac:dyDescent="0.25"/>
    <row r="27" customFormat="1" ht="13.9" customHeight="1" x14ac:dyDescent="0.25"/>
    <row r="28" customFormat="1" ht="13.9" customHeight="1" x14ac:dyDescent="0.25"/>
    <row r="29" customFormat="1" ht="13.9" customHeight="1" x14ac:dyDescent="0.25"/>
    <row r="30" customFormat="1" ht="13.9" customHeight="1" x14ac:dyDescent="0.25"/>
    <row r="31" customFormat="1" ht="13.9" customHeight="1" x14ac:dyDescent="0.25"/>
    <row r="32" customFormat="1" ht="13.9" customHeight="1" x14ac:dyDescent="0.25"/>
    <row r="33" customFormat="1" ht="13.9" customHeight="1" x14ac:dyDescent="0.25"/>
    <row r="34" customFormat="1" ht="13.9" customHeight="1" x14ac:dyDescent="0.25"/>
    <row r="35" customFormat="1" ht="13.9" customHeight="1" x14ac:dyDescent="0.25"/>
    <row r="36" customFormat="1" ht="13.9" customHeight="1" x14ac:dyDescent="0.25"/>
    <row r="37" customFormat="1" ht="13.9" customHeight="1" x14ac:dyDescent="0.25"/>
    <row r="38" customFormat="1" ht="13.9" customHeight="1" x14ac:dyDescent="0.25"/>
    <row r="39" customFormat="1" ht="13.9" customHeight="1" x14ac:dyDescent="0.25"/>
    <row r="40" customFormat="1" ht="13.9" customHeight="1" x14ac:dyDescent="0.25"/>
    <row r="41" customFormat="1" ht="13.9" customHeight="1" x14ac:dyDescent="0.25"/>
    <row r="42" customFormat="1" ht="13.9" customHeight="1" x14ac:dyDescent="0.25"/>
    <row r="43" customFormat="1" ht="13.9" customHeight="1" x14ac:dyDescent="0.25"/>
    <row r="44" customFormat="1" ht="13.9" customHeight="1" x14ac:dyDescent="0.25"/>
    <row r="45" customFormat="1" ht="13.9" customHeight="1" x14ac:dyDescent="0.25"/>
    <row r="46" customFormat="1" ht="13.9" customHeight="1" x14ac:dyDescent="0.25"/>
    <row r="47" customFormat="1" ht="13.9" customHeight="1" x14ac:dyDescent="0.25"/>
    <row r="48" customFormat="1" ht="13.9" customHeight="1" x14ac:dyDescent="0.25"/>
    <row r="49" customFormat="1" ht="13.9" customHeight="1" x14ac:dyDescent="0.25"/>
    <row r="50" customFormat="1" ht="13.9" customHeight="1" x14ac:dyDescent="0.25"/>
    <row r="51" customFormat="1" ht="13.9" customHeight="1" x14ac:dyDescent="0.25"/>
    <row r="52" customFormat="1" ht="13.9" customHeight="1" x14ac:dyDescent="0.25"/>
    <row r="53" customFormat="1" ht="13.9" customHeight="1" x14ac:dyDescent="0.25"/>
    <row r="54" customFormat="1" ht="13.9" customHeight="1" x14ac:dyDescent="0.25"/>
    <row r="55" customFormat="1" ht="13.9" customHeight="1" x14ac:dyDescent="0.25"/>
    <row r="56" customFormat="1" ht="13.9" customHeight="1" x14ac:dyDescent="0.25"/>
    <row r="57" customFormat="1" ht="13.9" customHeight="1" x14ac:dyDescent="0.25"/>
    <row r="58" customFormat="1" ht="13.9" customHeight="1" x14ac:dyDescent="0.25"/>
    <row r="59" customFormat="1" ht="13.9" customHeight="1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" t="s">
        <v>32</v>
      </c>
    </row>
    <row r="2" spans="1:6" x14ac:dyDescent="0.25">
      <c r="A2" s="3" t="s">
        <v>31</v>
      </c>
    </row>
    <row r="3" spans="1:6" x14ac:dyDescent="0.25">
      <c r="A3" s="2" t="s">
        <v>30</v>
      </c>
    </row>
    <row r="4" spans="1:6" x14ac:dyDescent="0.25">
      <c r="A4" s="3" t="s">
        <v>29</v>
      </c>
    </row>
    <row r="5" spans="1:6" x14ac:dyDescent="0.25">
      <c r="A5" s="2" t="s">
        <v>28</v>
      </c>
    </row>
    <row r="6" spans="1:6" x14ac:dyDescent="0.25">
      <c r="A6" s="3" t="s">
        <v>27</v>
      </c>
    </row>
    <row r="7" spans="1:6" x14ac:dyDescent="0.25">
      <c r="A7" s="2" t="s">
        <v>26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" t="s">
        <v>25</v>
      </c>
    </row>
    <row r="9" spans="1:6" x14ac:dyDescent="0.25">
      <c r="A9" s="2" t="s">
        <v>24</v>
      </c>
    </row>
    <row r="10" spans="1:6" x14ac:dyDescent="0.25">
      <c r="A10" s="3" t="s">
        <v>23</v>
      </c>
    </row>
    <row r="11" spans="1:6" x14ac:dyDescent="0.25">
      <c r="A11" s="2" t="s">
        <v>22</v>
      </c>
    </row>
    <row r="12" spans="1:6" x14ac:dyDescent="0.25">
      <c r="A12" s="3" t="s">
        <v>21</v>
      </c>
    </row>
    <row r="13" spans="1:6" x14ac:dyDescent="0.25">
      <c r="A13" s="2" t="s">
        <v>20</v>
      </c>
    </row>
    <row r="14" spans="1:6" x14ac:dyDescent="0.25">
      <c r="A14" s="1" t="s">
        <v>19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Ценовое предложение позиции</vt:lpstr>
      <vt:lpstr>Лист1 (2)</vt:lpstr>
      <vt:lpstr>Лист1</vt:lpstr>
      <vt:lpstr>Способы закупок</vt:lpstr>
      <vt:lpstr>'Ценовое предложение позиции'!Заголовки_для_печати</vt:lpstr>
      <vt:lpstr>'Ценовое предложение позиции'!Область_печати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2024-03-22T02:14:33Z</dcterms:modified>
  <cp:category>Формы; Закупочная документация</cp:category>
</cp:coreProperties>
</file>